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№4" sheetId="3" r:id="rId1"/>
    <sheet name="№ 5" sheetId="8" r:id="rId2"/>
  </sheets>
  <calcPr calcId="124519"/>
</workbook>
</file>

<file path=xl/calcChain.xml><?xml version="1.0" encoding="utf-8"?>
<calcChain xmlns="http://schemas.openxmlformats.org/spreadsheetml/2006/main">
  <c r="F66" i="8"/>
  <c r="C86" i="3"/>
</calcChain>
</file>

<file path=xl/sharedStrings.xml><?xml version="1.0" encoding="utf-8"?>
<sst xmlns="http://schemas.openxmlformats.org/spreadsheetml/2006/main" count="361" uniqueCount="256">
  <si>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</si>
  <si>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</si>
  <si>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</si>
  <si>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</si>
  <si>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</si>
  <si>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</si>
  <si>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</si>
  <si>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</si>
  <si>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</si>
  <si>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</si>
  <si>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</si>
  <si>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</si>
  <si>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</si>
  <si>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</si>
  <si>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</si>
  <si>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</si>
  <si>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</si>
  <si>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</si>
  <si>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</si>
  <si>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</si>
  <si>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</si>
  <si>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</si>
  <si>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</si>
  <si>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</si>
  <si>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</si>
  <si>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</si>
  <si>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</si>
  <si>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</si>
  <si>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</si>
  <si>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</si>
  <si>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</si>
  <si>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</si>
  <si>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</si>
  <si>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</si>
  <si>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</si>
  <si>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</si>
  <si>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</si>
  <si>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</si>
  <si>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</si>
  <si>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</si>
  <si>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</si>
  <si>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</si>
  <si>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</si>
  <si>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</si>
  <si>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</si>
  <si>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</si>
  <si>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</si>
  <si>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</si>
  <si>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</si>
  <si>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</si>
  <si>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</si>
  <si>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</si>
  <si>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</si>
  <si>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</si>
  <si>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</si>
  <si>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</si>
  <si>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</si>
  <si>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</si>
  <si>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</si>
  <si>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</si>
  <si>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</si>
  <si>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</si>
  <si>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</si>
  <si>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КЦП Обеспечение пожарной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</si>
  <si>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</si>
  <si>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</si>
  <si>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</si>
  <si>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450 000,0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</si>
  <si>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</si>
  <si>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</si>
  <si>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</si>
  <si>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</si>
  <si>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</si>
  <si>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</si>
  <si>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</si>
  <si>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</si>
  <si>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</si>
  <si>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</si>
  <si>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</si>
  <si>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</si>
  <si>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</si>
  <si>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</si>
  <si>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</si>
  <si>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</si>
  <si>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</si>
  <si>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</si>
  <si>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</si>
  <si>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</si>
  <si>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</si>
  <si>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</si>
  <si>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</si>
  <si>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</si>
  <si>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>ПЦП "Обеспечение пожарной безопасности.."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</si>
  <si>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</si>
  <si>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</si>
  <si>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</si>
  <si>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</si>
  <si>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</si>
  <si>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</si>
  <si>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</si>
  <si>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</si>
  <si>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</si>
  <si>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</si>
  <si>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</si>
  <si>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</si>
  <si>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</si>
  <si>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</si>
  <si>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</si>
  <si>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</si>
  <si>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Дотация  на выравнивание бюджетной обеспеченности 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</si>
  <si>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</si>
  <si>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</si>
  <si>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</si>
  <si>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</si>
  <si>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</si>
  <si>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</si>
  <si>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</si>
  <si>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</si>
  <si>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</si>
  <si>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</si>
  <si>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</si>
  <si>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</si>
  <si>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</si>
  <si>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</si>
  <si>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</si>
  <si>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400 000,0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</si>
  <si>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</si>
  <si>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</si>
  <si>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</si>
  <si>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</si>
  <si>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</si>
  <si>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</si>
  <si>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</si>
  <si>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</si>
  <si>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</si>
  <si>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</si>
  <si>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</si>
  <si>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</si>
  <si>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</si>
  <si>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</si>
  <si>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</si>
  <si>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</si>
  <si>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</si>
  <si>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</si>
  <si>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</si>
  <si>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</si>
  <si>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</si>
  <si>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</si>
  <si>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</si>
  <si>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</si>
  <si>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</si>
  <si>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</si>
  <si>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</si>
  <si>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</si>
  <si>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</si>
  <si>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</si>
  <si>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</si>
  <si>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</si>
  <si>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</si>
  <si>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</si>
  <si>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</si>
  <si>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</si>
  <si>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</si>
  <si>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</si>
  <si>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180105 03020 01 1000 110</t>
  </si>
  <si>
    <t>ЕСХН до 01.01.2011г.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</si>
  <si>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</si>
  <si>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</si>
  <si>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</si>
  <si>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</si>
  <si>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</si>
  <si>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</si>
  <si>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</si>
  <si>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</si>
  <si>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</si>
  <si>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</si>
  <si>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</si>
  <si>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</si>
  <si>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</si>
  <si>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</si>
  <si>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</si>
  <si>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</si>
  <si>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</si>
  <si>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</si>
  <si>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</si>
  <si>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Прочие межбюджетные трансферты  бюджетам</t>
  </si>
  <si>
    <t>поселений</t>
  </si>
  <si>
    <t xml:space="preserve">Прочие межбюджетные трансферты бюджетам  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</si>
  <si>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</si>
  <si>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</si>
  <si>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</si>
  <si>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</si>
  <si>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</si>
  <si>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</si>
  <si>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</si>
  <si>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</si>
  <si>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</si>
  <si>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</si>
  <si>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</si>
  <si>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</si>
  <si>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</si>
  <si>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</si>
  <si>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</si>
  <si>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</si>
  <si>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</si>
  <si>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</si>
  <si>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</si>
  <si>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</si>
  <si>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</si>
  <si>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</si>
  <si>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</si>
  <si>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ПЦП "Ремонт дорог и тротуаров"</t>
  </si>
  <si>
    <t>Комплекс услуг по объектам ЖКХ находящихся  в собственности</t>
  </si>
  <si>
    <t>0505</t>
  </si>
  <si>
    <t>поселения</t>
  </si>
  <si>
    <t xml:space="preserve">      КУЛЬТУРА    МБУК ДК " Энтузиаст"</t>
  </si>
  <si>
    <t xml:space="preserve">Субсидия по НСОТ ДК </t>
  </si>
  <si>
    <t>8600000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</si>
  <si>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</si>
  <si>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Субсидия по НСОТ ЦБС</t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</si>
  <si>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</si>
  <si>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</si>
  <si>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</si>
  <si>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</si>
  <si>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</si>
  <si>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</si>
  <si>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</si>
  <si>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</si>
  <si>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3 100 000,0</t>
  </si>
  <si>
    <t>Березовка" на 2013-2015 годы</t>
  </si>
  <si>
    <t>46 656 000,0</t>
  </si>
  <si>
    <t>600 000,0</t>
  </si>
  <si>
    <t>5 800  000,0</t>
  </si>
  <si>
    <t>ПЦП " Организация  общественных работ в поселке Березовка" на 2013 год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</si>
  <si>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</si>
  <si>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</si>
  <si>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ПЦП " Трудовые отряды старшеклассиков" 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</si>
  <si>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</si>
  <si>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</si>
  <si>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</si>
  <si>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</si>
  <si>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 xml:space="preserve">018 202 04999 10 0000 151 </t>
  </si>
  <si>
    <t xml:space="preserve">Субвенция на выпыполнение полномочий </t>
  </si>
  <si>
    <t>компенсация выпадающих  доходов организаций  ЖКХ</t>
  </si>
  <si>
    <t>5210271</t>
  </si>
  <si>
    <t>90100,0</t>
  </si>
  <si>
    <t>0502</t>
  </si>
  <si>
    <t>242</t>
  </si>
  <si>
    <t>18336766,0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</si>
  <si>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</si>
  <si>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</si>
  <si>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 xml:space="preserve">Расходы на компенсацию по выпадающим доходам </t>
  </si>
  <si>
    <t>организаций жилищно-коммунального комплекса</t>
  </si>
  <si>
    <t>Обеспечение пожарной безопасности</t>
  </si>
  <si>
    <t xml:space="preserve">                                              к    Решению   Березовского поселкового Совета депутатов от 28.01.2013г.№ 28-1 </t>
  </si>
  <si>
    <t xml:space="preserve"> от 28 .01.2013 г № 28-1" О внесении изменений в  Бюджет поселка Березовка на 2013год  и плановый период 2014-2015 годы"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</si>
</sst>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3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4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165" fontId="7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49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1" applyNumberFormat="1" applyFont="1" applyFill="1" applyBorder="1"/>
    <xf numFmtId="0" fontId="7" fillId="0" borderId="2" xfId="0" applyFont="1" applyBorder="1"/>
    <xf numFmtId="165" fontId="11" fillId="4" borderId="1" xfId="1" applyNumberFormat="1" applyFont="1" applyFill="1" applyBorder="1"/>
    <xf numFmtId="0" fontId="11" fillId="4" borderId="1" xfId="0" applyFont="1" applyFill="1" applyBorder="1"/>
    <xf numFmtId="0" fontId="7" fillId="5" borderId="1" xfId="0" applyFont="1" applyFill="1" applyBorder="1"/>
    <xf numFmtId="0" fontId="12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3" borderId="1" xfId="1" applyNumberFormat="1" applyFont="1" applyFill="1" applyBorder="1"/>
    <xf numFmtId="2" fontId="7" fillId="0" borderId="1" xfId="1" applyNumberFormat="1" applyFont="1" applyBorder="1"/>
    <xf numFmtId="2" fontId="11" fillId="4" borderId="1" xfId="1" applyNumberFormat="1" applyFont="1" applyFill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workbookViewId="0">
      <selection activeCell="F4" sqref="F4"/>
    </sheetView>
  </sheetViews>
  <sheetFormatPr defaultRowHeight="15"/>
  <cols>
    <col min="1" max="1" width="28.710937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254</v>
      </c>
      <c r="B2" s="1"/>
    </row>
    <row r="3" spans="1:6">
      <c r="A3" s="4" t="s">
        <v>14</v>
      </c>
      <c r="B3" s="2" t="s">
        <v>250</v>
      </c>
    </row>
    <row r="4" spans="1:6">
      <c r="A4" s="1"/>
      <c r="B4" s="18" t="s">
        <v>88</v>
      </c>
      <c r="C4" s="2"/>
      <c r="D4" s="2"/>
      <c r="E4" s="2"/>
    </row>
    <row r="5" spans="1:6">
      <c r="A5" s="19" t="s">
        <v>224</v>
      </c>
      <c r="B5" s="2"/>
      <c r="C5" s="2"/>
      <c r="D5" s="2"/>
      <c r="E5" s="2"/>
    </row>
    <row r="6" spans="1:6">
      <c r="A6" s="20" t="s">
        <v>2</v>
      </c>
      <c r="B6" s="21" t="s">
        <v>4</v>
      </c>
      <c r="C6" s="22" t="s">
        <v>3</v>
      </c>
      <c r="D6" s="22" t="s">
        <v>3</v>
      </c>
      <c r="E6" s="22" t="s">
        <v>3</v>
      </c>
      <c r="F6" s="6"/>
    </row>
    <row r="7" spans="1:6">
      <c r="A7" s="23"/>
      <c r="B7" s="17" t="s">
        <v>0</v>
      </c>
      <c r="C7" s="33" t="s">
        <v>225</v>
      </c>
      <c r="D7" s="33" t="s">
        <v>226</v>
      </c>
      <c r="E7" s="33" t="s">
        <v>227</v>
      </c>
      <c r="F7" s="7"/>
    </row>
    <row r="8" spans="1:6">
      <c r="A8" s="70" t="s">
        <v>127</v>
      </c>
      <c r="B8" s="17"/>
      <c r="C8" s="16"/>
      <c r="D8" s="16"/>
      <c r="E8" s="16"/>
      <c r="F8" s="7"/>
    </row>
    <row r="9" spans="1:6">
      <c r="A9" s="70" t="s">
        <v>128</v>
      </c>
      <c r="B9" s="17"/>
      <c r="C9" s="78">
        <v>45379000</v>
      </c>
      <c r="D9" s="33" t="s">
        <v>230</v>
      </c>
      <c r="E9" s="24">
        <v>48449000</v>
      </c>
      <c r="F9" s="8"/>
    </row>
    <row r="10" spans="1:6">
      <c r="A10" s="68" t="s">
        <v>19</v>
      </c>
      <c r="B10" s="75" t="s">
        <v>5</v>
      </c>
      <c r="C10" s="79">
        <v>19316000</v>
      </c>
      <c r="D10" s="69">
        <v>19724000</v>
      </c>
      <c r="E10" s="69">
        <v>20669000</v>
      </c>
      <c r="F10" s="8"/>
    </row>
    <row r="11" spans="1:6">
      <c r="A11" s="25" t="s">
        <v>32</v>
      </c>
      <c r="B11" s="25" t="s">
        <v>143</v>
      </c>
      <c r="C11" s="80">
        <v>18800000</v>
      </c>
      <c r="D11" s="26">
        <v>19182000</v>
      </c>
      <c r="E11" s="26">
        <v>20102000</v>
      </c>
      <c r="F11" s="9"/>
    </row>
    <row r="12" spans="1:6">
      <c r="A12" s="27" t="s">
        <v>144</v>
      </c>
      <c r="B12" s="27" t="s">
        <v>145</v>
      </c>
      <c r="C12" s="80"/>
      <c r="D12" s="26"/>
      <c r="E12" s="26"/>
      <c r="F12" s="9"/>
    </row>
    <row r="13" spans="1:6">
      <c r="A13" s="27" t="s">
        <v>146</v>
      </c>
      <c r="B13" s="27" t="s">
        <v>238</v>
      </c>
      <c r="C13" s="80"/>
      <c r="D13" s="26"/>
      <c r="E13" s="26"/>
      <c r="F13" s="9"/>
    </row>
    <row r="14" spans="1:6">
      <c r="A14" s="25" t="s">
        <v>124</v>
      </c>
      <c r="B14" s="25" t="s">
        <v>147</v>
      </c>
      <c r="C14" s="80">
        <v>305000</v>
      </c>
      <c r="D14" s="26">
        <v>321000</v>
      </c>
      <c r="E14" s="26">
        <v>336000</v>
      </c>
      <c r="F14" s="9"/>
    </row>
    <row r="15" spans="1:6">
      <c r="A15" s="27" t="s">
        <v>148</v>
      </c>
      <c r="B15" s="27" t="s">
        <v>149</v>
      </c>
      <c r="C15" s="80"/>
      <c r="D15" s="26"/>
      <c r="E15" s="26"/>
      <c r="F15" s="9"/>
    </row>
    <row r="16" spans="1:6">
      <c r="A16" s="27" t="s">
        <v>150</v>
      </c>
      <c r="B16" s="27" t="s">
        <v>151</v>
      </c>
      <c r="C16" s="80"/>
      <c r="D16" s="26"/>
      <c r="E16" s="26"/>
      <c r="F16" s="9"/>
    </row>
    <row r="17" spans="1:6">
      <c r="A17" s="27"/>
      <c r="B17" s="27" t="s">
        <v>152</v>
      </c>
      <c r="C17" s="80"/>
      <c r="D17" s="26"/>
      <c r="E17" s="26"/>
      <c r="F17" s="9"/>
    </row>
    <row r="18" spans="1:6">
      <c r="A18" s="25" t="s">
        <v>33</v>
      </c>
      <c r="B18" s="25" t="s">
        <v>153</v>
      </c>
      <c r="C18" s="80">
        <v>123000</v>
      </c>
      <c r="D18" s="26">
        <v>129000</v>
      </c>
      <c r="E18" s="26">
        <v>135000</v>
      </c>
      <c r="F18" s="9"/>
    </row>
    <row r="19" spans="1:6">
      <c r="A19" s="27" t="s">
        <v>154</v>
      </c>
      <c r="B19" s="27" t="s">
        <v>155</v>
      </c>
      <c r="C19" s="80"/>
      <c r="D19" s="26"/>
      <c r="E19" s="26"/>
      <c r="F19" s="9"/>
    </row>
    <row r="20" spans="1:6">
      <c r="A20" s="27" t="s">
        <v>156</v>
      </c>
      <c r="B20" s="27" t="s">
        <v>157</v>
      </c>
      <c r="C20" s="80"/>
      <c r="D20" s="26"/>
      <c r="E20" s="26"/>
      <c r="F20" s="9"/>
    </row>
    <row r="21" spans="1:6">
      <c r="A21" s="25" t="s">
        <v>6</v>
      </c>
      <c r="B21" s="25" t="s">
        <v>158</v>
      </c>
      <c r="C21" s="80">
        <v>88000</v>
      </c>
      <c r="D21" s="26">
        <v>92000</v>
      </c>
      <c r="E21" s="26">
        <v>96000</v>
      </c>
      <c r="F21" s="9"/>
    </row>
    <row r="22" spans="1:6">
      <c r="A22" s="27" t="s">
        <v>159</v>
      </c>
      <c r="B22" s="27" t="s">
        <v>160</v>
      </c>
      <c r="C22" s="80"/>
      <c r="D22" s="26"/>
      <c r="E22" s="26"/>
      <c r="F22" s="9"/>
    </row>
    <row r="23" spans="1:6">
      <c r="A23" s="27" t="s">
        <v>161</v>
      </c>
      <c r="B23" s="27" t="s">
        <v>237</v>
      </c>
      <c r="C23" s="80"/>
      <c r="D23" s="26"/>
      <c r="E23" s="26"/>
      <c r="F23" s="9"/>
    </row>
    <row r="24" spans="1:6">
      <c r="A24" s="25" t="s">
        <v>22</v>
      </c>
      <c r="B24" s="25" t="s">
        <v>20</v>
      </c>
      <c r="C24" s="80"/>
      <c r="D24" s="26"/>
      <c r="E24" s="26"/>
      <c r="F24" s="9"/>
    </row>
    <row r="25" spans="1:6">
      <c r="A25" s="68" t="s">
        <v>34</v>
      </c>
      <c r="B25" s="75" t="s">
        <v>16</v>
      </c>
      <c r="C25" s="79">
        <v>419000</v>
      </c>
      <c r="D25" s="69">
        <v>444000</v>
      </c>
      <c r="E25" s="69">
        <v>472000</v>
      </c>
      <c r="F25" s="9"/>
    </row>
    <row r="26" spans="1:6">
      <c r="A26" s="60" t="s">
        <v>162</v>
      </c>
      <c r="B26" s="68" t="s">
        <v>163</v>
      </c>
      <c r="C26" s="79">
        <v>419000</v>
      </c>
      <c r="D26" s="69">
        <v>444000</v>
      </c>
      <c r="E26" s="69">
        <v>472000</v>
      </c>
      <c r="F26" s="9"/>
    </row>
    <row r="27" spans="1:6">
      <c r="A27" s="68" t="s">
        <v>164</v>
      </c>
      <c r="B27" s="68" t="s">
        <v>165</v>
      </c>
      <c r="C27" s="79"/>
      <c r="D27" s="69"/>
      <c r="E27" s="69"/>
      <c r="F27" s="9"/>
    </row>
    <row r="28" spans="1:6">
      <c r="A28" s="72" t="s">
        <v>1</v>
      </c>
      <c r="B28" s="74" t="s">
        <v>7</v>
      </c>
      <c r="C28" s="81">
        <v>16244000</v>
      </c>
      <c r="D28" s="71">
        <v>17088000</v>
      </c>
      <c r="E28" s="71">
        <v>17908000</v>
      </c>
      <c r="F28" s="9"/>
    </row>
    <row r="29" spans="1:6">
      <c r="A29" s="27" t="s">
        <v>68</v>
      </c>
      <c r="B29" s="25" t="s">
        <v>104</v>
      </c>
      <c r="C29" s="78">
        <v>2620000</v>
      </c>
      <c r="D29" s="26">
        <v>2756000</v>
      </c>
      <c r="E29" s="26">
        <v>2888000</v>
      </c>
      <c r="F29" s="9"/>
    </row>
    <row r="30" spans="1:6">
      <c r="A30" s="27"/>
      <c r="B30" s="27" t="s">
        <v>105</v>
      </c>
      <c r="C30" s="80"/>
      <c r="D30" s="26"/>
      <c r="E30" s="26"/>
      <c r="F30" s="9"/>
    </row>
    <row r="31" spans="1:6">
      <c r="A31" s="27"/>
      <c r="B31" s="27" t="s">
        <v>106</v>
      </c>
      <c r="C31" s="80"/>
      <c r="D31" s="26"/>
      <c r="E31" s="26"/>
      <c r="F31" s="9"/>
    </row>
    <row r="32" spans="1:6">
      <c r="A32" s="68" t="s">
        <v>56</v>
      </c>
      <c r="B32" s="75" t="s">
        <v>8</v>
      </c>
      <c r="C32" s="79">
        <v>13624000</v>
      </c>
      <c r="D32" s="69">
        <v>14332000</v>
      </c>
      <c r="E32" s="69">
        <v>15020000</v>
      </c>
      <c r="F32" s="9"/>
    </row>
    <row r="33" spans="1:6">
      <c r="A33" s="25" t="s">
        <v>36</v>
      </c>
      <c r="B33" s="27" t="s">
        <v>69</v>
      </c>
      <c r="C33" s="80"/>
      <c r="D33" s="26"/>
      <c r="E33" s="26"/>
      <c r="F33" s="9"/>
    </row>
    <row r="34" spans="1:6">
      <c r="A34" s="27" t="s">
        <v>166</v>
      </c>
      <c r="B34" s="27" t="s">
        <v>70</v>
      </c>
      <c r="C34" s="82">
        <v>2124000</v>
      </c>
      <c r="D34" s="28">
        <v>2234000</v>
      </c>
      <c r="E34" s="28">
        <v>2341000</v>
      </c>
      <c r="F34" s="9"/>
    </row>
    <row r="35" spans="1:6">
      <c r="A35" s="27" t="s">
        <v>167</v>
      </c>
      <c r="B35" s="27"/>
      <c r="C35" s="82"/>
      <c r="D35" s="28"/>
      <c r="E35" s="28"/>
      <c r="F35" s="9"/>
    </row>
    <row r="36" spans="1:6">
      <c r="A36" s="27"/>
      <c r="B36" s="27"/>
      <c r="C36" s="82"/>
      <c r="D36" s="28"/>
      <c r="E36" s="28"/>
      <c r="F36" s="9"/>
    </row>
    <row r="37" spans="1:6">
      <c r="A37" s="27"/>
      <c r="B37" s="27"/>
      <c r="C37" s="82"/>
      <c r="D37" s="28"/>
      <c r="E37" s="28"/>
      <c r="F37" s="9"/>
    </row>
    <row r="38" spans="1:6">
      <c r="A38" s="25" t="s">
        <v>35</v>
      </c>
      <c r="B38" s="27" t="s">
        <v>69</v>
      </c>
      <c r="C38" s="80"/>
      <c r="D38" s="26"/>
      <c r="E38" s="26"/>
      <c r="F38" s="9"/>
    </row>
    <row r="39" spans="1:6">
      <c r="A39" s="27" t="s">
        <v>168</v>
      </c>
      <c r="B39" s="27" t="s">
        <v>71</v>
      </c>
      <c r="C39" s="82">
        <v>11500000</v>
      </c>
      <c r="D39" s="28">
        <v>12098000</v>
      </c>
      <c r="E39" s="28">
        <v>12679000</v>
      </c>
      <c r="F39" s="9"/>
    </row>
    <row r="40" spans="1:6">
      <c r="A40" s="27" t="s">
        <v>169</v>
      </c>
      <c r="B40" s="27"/>
      <c r="C40" s="82"/>
      <c r="D40" s="28"/>
      <c r="E40" s="28"/>
      <c r="F40" s="9"/>
    </row>
    <row r="41" spans="1:6">
      <c r="A41" s="27" t="s">
        <v>170</v>
      </c>
      <c r="B41" s="27" t="s">
        <v>171</v>
      </c>
      <c r="C41" s="80"/>
      <c r="D41" s="26"/>
      <c r="E41" s="26"/>
      <c r="F41" s="9"/>
    </row>
    <row r="42" spans="1:6">
      <c r="A42" s="27"/>
      <c r="B42" s="27" t="s">
        <v>172</v>
      </c>
      <c r="C42" s="80">
        <v>0</v>
      </c>
      <c r="D42" s="26">
        <v>0</v>
      </c>
      <c r="E42" s="26">
        <v>0</v>
      </c>
      <c r="F42" s="9"/>
    </row>
    <row r="43" spans="1:6">
      <c r="A43" s="68"/>
      <c r="B43" s="75" t="s">
        <v>173</v>
      </c>
      <c r="C43" s="79">
        <v>7900000</v>
      </c>
      <c r="D43" s="69">
        <v>7900000</v>
      </c>
      <c r="E43" s="69">
        <v>7900000</v>
      </c>
      <c r="F43" s="9"/>
    </row>
    <row r="44" spans="1:6">
      <c r="A44" s="25" t="s">
        <v>174</v>
      </c>
      <c r="B44" s="27" t="s">
        <v>72</v>
      </c>
      <c r="C44" s="80">
        <v>7900000</v>
      </c>
      <c r="D44" s="26">
        <v>7900000</v>
      </c>
      <c r="E44" s="26">
        <v>7900000</v>
      </c>
      <c r="F44" s="9"/>
    </row>
    <row r="45" spans="1:6">
      <c r="A45" s="27"/>
      <c r="B45" s="27" t="s">
        <v>73</v>
      </c>
      <c r="C45" s="80"/>
      <c r="D45" s="26"/>
      <c r="E45" s="26"/>
      <c r="F45" s="9"/>
    </row>
    <row r="46" spans="1:6">
      <c r="A46" s="27"/>
      <c r="B46" s="27" t="s">
        <v>74</v>
      </c>
      <c r="C46" s="80"/>
      <c r="D46" s="26"/>
      <c r="E46" s="26"/>
      <c r="F46" s="9"/>
    </row>
    <row r="47" spans="1:6">
      <c r="A47" s="27"/>
      <c r="B47" s="27" t="s">
        <v>75</v>
      </c>
      <c r="C47" s="80"/>
      <c r="D47" s="26"/>
      <c r="E47" s="26"/>
      <c r="F47" s="9"/>
    </row>
    <row r="48" spans="1:6">
      <c r="A48" s="27"/>
      <c r="B48" s="27" t="s">
        <v>76</v>
      </c>
      <c r="C48" s="80"/>
      <c r="D48" s="26"/>
      <c r="E48" s="26"/>
      <c r="F48" s="9"/>
    </row>
    <row r="49" spans="1:6">
      <c r="A49" s="25" t="s">
        <v>175</v>
      </c>
      <c r="B49" s="27" t="s">
        <v>176</v>
      </c>
      <c r="C49" s="80"/>
      <c r="D49" s="26"/>
      <c r="E49" s="26"/>
      <c r="F49" s="9"/>
    </row>
    <row r="50" spans="1:6">
      <c r="A50" s="27"/>
      <c r="B50" s="27" t="s">
        <v>177</v>
      </c>
      <c r="C50" s="80"/>
      <c r="D50" s="26"/>
      <c r="E50" s="26"/>
      <c r="F50" s="9"/>
    </row>
    <row r="51" spans="1:6">
      <c r="A51" s="68" t="s">
        <v>82</v>
      </c>
      <c r="B51" s="75" t="s">
        <v>83</v>
      </c>
      <c r="C51" s="79"/>
      <c r="D51" s="69">
        <v>0</v>
      </c>
      <c r="E51" s="69">
        <v>0</v>
      </c>
      <c r="F51" s="9"/>
    </row>
    <row r="52" spans="1:6">
      <c r="A52" s="27"/>
      <c r="B52" s="27" t="s">
        <v>84</v>
      </c>
      <c r="C52" s="80"/>
      <c r="D52" s="26"/>
      <c r="E52" s="26"/>
      <c r="F52" s="9"/>
    </row>
    <row r="53" spans="1:6">
      <c r="A53" s="27"/>
      <c r="B53" s="27" t="s">
        <v>85</v>
      </c>
      <c r="C53" s="80"/>
      <c r="D53" s="26"/>
      <c r="E53" s="26"/>
      <c r="F53" s="9"/>
    </row>
    <row r="54" spans="1:6">
      <c r="A54" s="60" t="s">
        <v>126</v>
      </c>
      <c r="B54" s="68" t="s">
        <v>178</v>
      </c>
      <c r="C54" s="80">
        <v>1500000</v>
      </c>
      <c r="D54" s="28">
        <v>1500000</v>
      </c>
      <c r="E54" s="28">
        <v>1500000</v>
      </c>
      <c r="F54" s="9"/>
    </row>
    <row r="55" spans="1:6">
      <c r="A55" s="27"/>
      <c r="B55" s="25" t="s">
        <v>179</v>
      </c>
      <c r="C55" s="80"/>
      <c r="D55" s="26"/>
      <c r="E55" s="26"/>
      <c r="F55" s="9"/>
    </row>
    <row r="56" spans="1:6">
      <c r="A56" s="25" t="s">
        <v>180</v>
      </c>
      <c r="B56" s="27" t="s">
        <v>181</v>
      </c>
      <c r="C56" s="80">
        <v>1500000</v>
      </c>
      <c r="D56" s="28">
        <v>1500000</v>
      </c>
      <c r="E56" s="28">
        <v>1500000</v>
      </c>
      <c r="F56" s="9"/>
    </row>
    <row r="57" spans="1:6">
      <c r="A57" s="25"/>
      <c r="B57" s="27" t="s">
        <v>182</v>
      </c>
      <c r="C57" s="80"/>
      <c r="D57" s="26"/>
      <c r="E57" s="26"/>
      <c r="F57" s="9"/>
    </row>
    <row r="58" spans="1:6">
      <c r="A58" s="25"/>
      <c r="B58" s="27" t="s">
        <v>183</v>
      </c>
      <c r="C58" s="80"/>
      <c r="D58" s="26"/>
      <c r="E58" s="26"/>
      <c r="F58" s="9"/>
    </row>
    <row r="59" spans="1:6">
      <c r="A59" s="25" t="s">
        <v>77</v>
      </c>
      <c r="B59" s="25" t="s">
        <v>78</v>
      </c>
      <c r="C59" s="80">
        <v>0</v>
      </c>
      <c r="D59" s="26">
        <v>0</v>
      </c>
      <c r="E59" s="26">
        <v>0</v>
      </c>
      <c r="F59" s="9"/>
    </row>
    <row r="60" spans="1:6">
      <c r="A60" s="25" t="s">
        <v>129</v>
      </c>
      <c r="B60" s="27" t="s">
        <v>107</v>
      </c>
      <c r="C60" s="80">
        <v>0</v>
      </c>
      <c r="D60" s="26">
        <v>0</v>
      </c>
      <c r="E60" s="26">
        <v>0</v>
      </c>
      <c r="F60" s="9"/>
    </row>
    <row r="61" spans="1:6">
      <c r="A61" s="25" t="s">
        <v>80</v>
      </c>
      <c r="B61" s="25" t="s">
        <v>108</v>
      </c>
      <c r="C61" s="83"/>
      <c r="D61" s="29"/>
      <c r="E61" s="29"/>
      <c r="F61" s="9"/>
    </row>
    <row r="62" spans="1:6">
      <c r="A62" s="25"/>
      <c r="B62" s="25" t="s">
        <v>79</v>
      </c>
      <c r="C62" s="77"/>
      <c r="D62" s="25"/>
      <c r="E62" s="25"/>
      <c r="F62" s="10"/>
    </row>
    <row r="63" spans="1:6">
      <c r="A63" s="73" t="s">
        <v>58</v>
      </c>
      <c r="B63" s="73" t="s">
        <v>109</v>
      </c>
      <c r="C63" s="76">
        <v>2820023</v>
      </c>
      <c r="D63" s="76"/>
      <c r="E63" s="76"/>
      <c r="F63" s="11"/>
    </row>
    <row r="64" spans="1:6">
      <c r="A64" s="25"/>
      <c r="B64" s="27" t="s">
        <v>110</v>
      </c>
      <c r="C64" s="77"/>
      <c r="D64" s="77"/>
      <c r="E64" s="77"/>
      <c r="F64" s="10"/>
    </row>
    <row r="65" spans="1:6">
      <c r="A65" s="25"/>
      <c r="B65" s="25" t="s">
        <v>108</v>
      </c>
      <c r="C65" s="77"/>
      <c r="D65" s="77"/>
      <c r="E65" s="77"/>
      <c r="F65" s="10"/>
    </row>
    <row r="66" spans="1:6">
      <c r="A66" s="25" t="s">
        <v>184</v>
      </c>
      <c r="B66" s="27" t="s">
        <v>185</v>
      </c>
      <c r="C66" s="77"/>
      <c r="D66" s="77"/>
      <c r="E66" s="77"/>
      <c r="F66" s="12"/>
    </row>
    <row r="67" spans="1:6">
      <c r="A67" s="25"/>
      <c r="B67" s="27" t="s">
        <v>186</v>
      </c>
      <c r="C67" s="77"/>
      <c r="D67" s="77"/>
      <c r="E67" s="77"/>
      <c r="F67" s="12"/>
    </row>
    <row r="68" spans="1:6">
      <c r="A68" s="25" t="s">
        <v>184</v>
      </c>
      <c r="B68" s="27" t="s">
        <v>187</v>
      </c>
      <c r="C68" s="77">
        <v>1190570</v>
      </c>
      <c r="D68" s="77"/>
      <c r="E68" s="77"/>
      <c r="F68" s="13"/>
    </row>
    <row r="69" spans="1:6">
      <c r="A69" s="25"/>
      <c r="B69" s="27" t="s">
        <v>253</v>
      </c>
      <c r="C69" s="77"/>
      <c r="D69" s="77"/>
      <c r="E69" s="77"/>
      <c r="F69" s="14"/>
    </row>
    <row r="70" spans="1:6">
      <c r="A70" s="25" t="s">
        <v>241</v>
      </c>
      <c r="B70" s="25" t="s">
        <v>242</v>
      </c>
      <c r="C70" s="77">
        <v>18336766</v>
      </c>
      <c r="D70" s="77"/>
      <c r="E70" s="77"/>
      <c r="F70" s="14"/>
    </row>
    <row r="71" spans="1:6">
      <c r="A71" s="25"/>
      <c r="B71" s="25" t="s">
        <v>243</v>
      </c>
      <c r="C71" s="77"/>
      <c r="D71" s="77"/>
      <c r="E71" s="77"/>
      <c r="F71" s="14"/>
    </row>
    <row r="72" spans="1:6">
      <c r="A72" s="25"/>
      <c r="B72" s="25"/>
      <c r="C72" s="77"/>
      <c r="D72" s="77"/>
      <c r="E72" s="77"/>
      <c r="F72" s="14"/>
    </row>
    <row r="73" spans="1:6">
      <c r="A73" s="25" t="s">
        <v>103</v>
      </c>
      <c r="B73" s="25" t="s">
        <v>90</v>
      </c>
      <c r="C73" s="77">
        <v>90100</v>
      </c>
      <c r="D73" s="77"/>
      <c r="E73" s="77"/>
      <c r="F73" s="14"/>
    </row>
    <row r="74" spans="1:6">
      <c r="A74" s="25"/>
      <c r="B74" s="27" t="s">
        <v>188</v>
      </c>
      <c r="C74" s="77"/>
      <c r="D74" s="77"/>
      <c r="E74" s="77"/>
      <c r="F74" s="14"/>
    </row>
    <row r="75" spans="1:6">
      <c r="A75" s="25" t="s">
        <v>114</v>
      </c>
      <c r="B75" s="25" t="s">
        <v>115</v>
      </c>
      <c r="C75" s="77"/>
      <c r="D75" s="31"/>
      <c r="E75" s="31"/>
      <c r="F75" s="14"/>
    </row>
    <row r="76" spans="1:6">
      <c r="A76" s="25"/>
      <c r="B76" s="27" t="s">
        <v>120</v>
      </c>
      <c r="C76" s="77"/>
      <c r="D76" s="31"/>
      <c r="E76" s="31"/>
      <c r="F76" s="14"/>
    </row>
    <row r="77" spans="1:6">
      <c r="A77" s="25" t="s">
        <v>116</v>
      </c>
      <c r="B77" s="25" t="s">
        <v>117</v>
      </c>
      <c r="C77" s="77"/>
      <c r="D77" s="31"/>
      <c r="E77" s="31"/>
      <c r="F77" s="14"/>
    </row>
    <row r="78" spans="1:6">
      <c r="A78" s="25"/>
      <c r="B78" s="27" t="s">
        <v>118</v>
      </c>
      <c r="C78" s="77"/>
      <c r="D78" s="31"/>
      <c r="E78" s="31"/>
      <c r="F78" s="14"/>
    </row>
    <row r="79" spans="1:6">
      <c r="A79" s="25" t="s">
        <v>189</v>
      </c>
      <c r="B79" s="27" t="s">
        <v>190</v>
      </c>
      <c r="C79" s="80"/>
      <c r="D79" s="32"/>
      <c r="E79" s="32"/>
      <c r="F79" s="14"/>
    </row>
    <row r="80" spans="1:6">
      <c r="A80" s="25" t="s">
        <v>191</v>
      </c>
      <c r="B80" s="27" t="s">
        <v>192</v>
      </c>
      <c r="C80" s="78"/>
      <c r="D80" s="32"/>
      <c r="E80" s="32"/>
      <c r="F80" s="14"/>
    </row>
    <row r="81" spans="1:6">
      <c r="A81" s="25" t="s">
        <v>193</v>
      </c>
      <c r="B81" s="25" t="s">
        <v>194</v>
      </c>
      <c r="C81" s="78"/>
      <c r="D81" s="32"/>
      <c r="E81" s="32"/>
      <c r="F81" s="14"/>
    </row>
    <row r="82" spans="1:6">
      <c r="A82" s="25"/>
      <c r="B82" s="27" t="s">
        <v>195</v>
      </c>
      <c r="C82" s="78"/>
      <c r="D82" s="32"/>
      <c r="E82" s="32"/>
      <c r="F82" s="14"/>
    </row>
    <row r="83" spans="1:6">
      <c r="A83" s="25"/>
      <c r="B83" s="27" t="s">
        <v>196</v>
      </c>
      <c r="C83" s="78"/>
      <c r="D83" s="32"/>
      <c r="E83" s="32"/>
      <c r="F83" s="15"/>
    </row>
    <row r="84" spans="1:6">
      <c r="A84" s="25" t="s">
        <v>197</v>
      </c>
      <c r="B84" s="27" t="s">
        <v>198</v>
      </c>
      <c r="C84" s="78"/>
      <c r="D84" s="32"/>
      <c r="E84" s="32"/>
      <c r="F84" s="15"/>
    </row>
    <row r="85" spans="1:6">
      <c r="A85" s="27"/>
      <c r="B85" s="27" t="s">
        <v>199</v>
      </c>
      <c r="C85" s="78"/>
      <c r="D85" s="32"/>
      <c r="E85" s="32"/>
      <c r="F85" s="14"/>
    </row>
    <row r="86" spans="1:6">
      <c r="A86" s="25" t="s">
        <v>239</v>
      </c>
      <c r="B86" s="27"/>
      <c r="C86" s="78">
        <f>C10+C25+C28+C43+C54+C63+C68+C70+C73</f>
        <v>67816459</v>
      </c>
      <c r="D86" s="33" t="s">
        <v>230</v>
      </c>
      <c r="E86" s="24">
        <v>48449000</v>
      </c>
    </row>
    <row r="87" spans="1:6">
      <c r="A87" s="2"/>
      <c r="B87" s="2"/>
      <c r="C87" s="2"/>
      <c r="D87" s="2"/>
      <c r="E87" s="2"/>
    </row>
  </sheetData>
  <phoneticPr fontId="0" type="noConversion"/>
  <pageMargins left="0.78740157480314965" right="0" top="0.19685039370078741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7"/>
  <sheetViews>
    <sheetView tabSelected="1" workbookViewId="0">
      <selection activeCell="F66" sqref="F66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240</v>
      </c>
      <c r="B2" s="1"/>
      <c r="C2" s="2"/>
      <c r="D2" s="2"/>
      <c r="E2" s="2"/>
      <c r="F2" s="2"/>
    </row>
    <row r="3" spans="1:6">
      <c r="A3" s="1" t="s">
        <v>255</v>
      </c>
      <c r="B3" s="1"/>
      <c r="C3" s="2"/>
      <c r="D3" s="2"/>
      <c r="E3" s="2"/>
      <c r="F3" s="2"/>
    </row>
    <row r="4" spans="1:6">
      <c r="A4" s="56" t="s">
        <v>223</v>
      </c>
      <c r="B4" s="56"/>
      <c r="C4" s="2"/>
      <c r="D4" s="2"/>
      <c r="E4" s="2"/>
      <c r="F4" s="2"/>
    </row>
    <row r="5" spans="1:6">
      <c r="A5" s="2"/>
      <c r="B5" s="56"/>
      <c r="C5" s="2"/>
      <c r="D5" s="2"/>
      <c r="E5" s="2"/>
      <c r="F5" s="2"/>
    </row>
    <row r="6" spans="1:6">
      <c r="A6" s="34" t="s">
        <v>23</v>
      </c>
      <c r="B6" s="34" t="s">
        <v>51</v>
      </c>
      <c r="C6" s="22" t="s">
        <v>25</v>
      </c>
      <c r="D6" s="22" t="s">
        <v>27</v>
      </c>
      <c r="E6" s="22" t="s">
        <v>15</v>
      </c>
      <c r="F6" s="22" t="s">
        <v>3</v>
      </c>
    </row>
    <row r="7" spans="1:6">
      <c r="A7" s="34" t="s">
        <v>24</v>
      </c>
      <c r="B7" s="34" t="s">
        <v>52</v>
      </c>
      <c r="C7" s="22" t="s">
        <v>26</v>
      </c>
      <c r="D7" s="22" t="s">
        <v>28</v>
      </c>
      <c r="E7" s="38" t="s">
        <v>29</v>
      </c>
      <c r="F7" s="38" t="s">
        <v>121</v>
      </c>
    </row>
    <row r="8" spans="1:6">
      <c r="A8" s="58" t="s">
        <v>50</v>
      </c>
      <c r="B8" s="61" t="s">
        <v>86</v>
      </c>
      <c r="C8" s="62" t="s">
        <v>9</v>
      </c>
      <c r="D8" s="63" t="s">
        <v>59</v>
      </c>
      <c r="E8" s="64" t="s">
        <v>31</v>
      </c>
      <c r="F8" s="84">
        <v>300000</v>
      </c>
    </row>
    <row r="9" spans="1:6">
      <c r="A9" s="39" t="s">
        <v>37</v>
      </c>
      <c r="B9" s="40" t="s">
        <v>86</v>
      </c>
      <c r="C9" s="41" t="s">
        <v>9</v>
      </c>
      <c r="D9" s="37" t="s">
        <v>59</v>
      </c>
      <c r="E9" s="42" t="s">
        <v>31</v>
      </c>
      <c r="F9" s="78">
        <v>300000</v>
      </c>
    </row>
    <row r="10" spans="1:6">
      <c r="A10" s="5" t="s">
        <v>91</v>
      </c>
      <c r="B10" s="35" t="s">
        <v>86</v>
      </c>
      <c r="C10" s="30" t="s">
        <v>9</v>
      </c>
      <c r="D10" s="30" t="s">
        <v>132</v>
      </c>
      <c r="E10" s="30" t="s">
        <v>31</v>
      </c>
      <c r="F10" s="83"/>
    </row>
    <row r="11" spans="1:6">
      <c r="A11" s="43" t="s">
        <v>38</v>
      </c>
      <c r="B11" s="40" t="s">
        <v>86</v>
      </c>
      <c r="C11" s="36" t="s">
        <v>49</v>
      </c>
      <c r="D11" s="37" t="s">
        <v>39</v>
      </c>
      <c r="E11" s="44" t="s">
        <v>31</v>
      </c>
      <c r="F11" s="85"/>
    </row>
    <row r="12" spans="1:6">
      <c r="A12" s="58" t="s">
        <v>97</v>
      </c>
      <c r="B12" s="65" t="s">
        <v>86</v>
      </c>
      <c r="C12" s="59" t="s">
        <v>46</v>
      </c>
      <c r="D12" s="59" t="s">
        <v>47</v>
      </c>
      <c r="E12" s="64" t="s">
        <v>31</v>
      </c>
      <c r="F12" s="86">
        <v>749316.5</v>
      </c>
    </row>
    <row r="13" spans="1:6">
      <c r="A13" s="34" t="s">
        <v>96</v>
      </c>
      <c r="B13" s="40" t="s">
        <v>86</v>
      </c>
      <c r="C13" s="29" t="s">
        <v>10</v>
      </c>
      <c r="D13" s="29" t="s">
        <v>60</v>
      </c>
      <c r="E13" s="16" t="s">
        <v>31</v>
      </c>
      <c r="F13" s="78">
        <v>10550000</v>
      </c>
    </row>
    <row r="14" spans="1:6">
      <c r="A14" s="45" t="s">
        <v>200</v>
      </c>
      <c r="B14" s="40" t="s">
        <v>86</v>
      </c>
      <c r="C14" s="29" t="s">
        <v>10</v>
      </c>
      <c r="D14" s="29" t="s">
        <v>201</v>
      </c>
      <c r="E14" s="16" t="s">
        <v>31</v>
      </c>
      <c r="F14" s="78"/>
    </row>
    <row r="15" spans="1:6">
      <c r="A15" s="66" t="s">
        <v>131</v>
      </c>
      <c r="B15" s="65" t="s">
        <v>86</v>
      </c>
      <c r="C15" s="59" t="s">
        <v>10</v>
      </c>
      <c r="D15" s="59" t="s">
        <v>133</v>
      </c>
      <c r="E15" s="64" t="s">
        <v>31</v>
      </c>
      <c r="F15" s="84"/>
    </row>
    <row r="16" spans="1:6">
      <c r="A16" s="66" t="s">
        <v>11</v>
      </c>
      <c r="B16" s="65" t="s">
        <v>86</v>
      </c>
      <c r="C16" s="57" t="s">
        <v>140</v>
      </c>
      <c r="D16" s="57" t="s">
        <v>61</v>
      </c>
      <c r="E16" s="67" t="s">
        <v>40</v>
      </c>
      <c r="F16" s="84">
        <v>500000</v>
      </c>
    </row>
    <row r="17" spans="1:6">
      <c r="A17" s="34" t="s">
        <v>100</v>
      </c>
      <c r="B17" s="35" t="s">
        <v>86</v>
      </c>
      <c r="C17" s="30" t="s">
        <v>139</v>
      </c>
      <c r="D17" s="30" t="s">
        <v>244</v>
      </c>
      <c r="E17" s="46" t="s">
        <v>31</v>
      </c>
      <c r="F17" s="78" t="s">
        <v>245</v>
      </c>
    </row>
    <row r="18" spans="1:6">
      <c r="A18" s="47" t="s">
        <v>202</v>
      </c>
      <c r="B18" s="35" t="s">
        <v>86</v>
      </c>
      <c r="C18" s="30" t="s">
        <v>139</v>
      </c>
      <c r="D18" s="30" t="s">
        <v>203</v>
      </c>
      <c r="E18" s="46" t="s">
        <v>31</v>
      </c>
      <c r="F18" s="78" t="s">
        <v>249</v>
      </c>
    </row>
    <row r="19" spans="1:6">
      <c r="A19" s="47" t="s">
        <v>111</v>
      </c>
      <c r="B19" s="35" t="s">
        <v>86</v>
      </c>
      <c r="C19" s="30" t="s">
        <v>112</v>
      </c>
      <c r="D19" s="30" t="s">
        <v>113</v>
      </c>
      <c r="E19" s="46" t="s">
        <v>31</v>
      </c>
      <c r="F19" s="87"/>
    </row>
    <row r="20" spans="1:6">
      <c r="A20" s="47" t="s">
        <v>62</v>
      </c>
      <c r="B20" s="48" t="s">
        <v>86</v>
      </c>
      <c r="C20" s="49" t="s">
        <v>138</v>
      </c>
      <c r="D20" s="50"/>
      <c r="E20" s="51"/>
      <c r="F20" s="88"/>
    </row>
    <row r="21" spans="1:6">
      <c r="A21" s="5" t="s">
        <v>63</v>
      </c>
      <c r="B21" s="48" t="s">
        <v>86</v>
      </c>
      <c r="C21" s="49" t="s">
        <v>138</v>
      </c>
      <c r="D21" s="50">
        <v>5227202</v>
      </c>
      <c r="E21" s="51" t="s">
        <v>31</v>
      </c>
      <c r="F21" s="95">
        <v>1190570</v>
      </c>
    </row>
    <row r="22" spans="1:6">
      <c r="A22" s="5" t="s">
        <v>92</v>
      </c>
      <c r="B22" s="35" t="s">
        <v>86</v>
      </c>
      <c r="C22" s="30" t="s">
        <v>138</v>
      </c>
      <c r="D22" s="52">
        <v>7950003</v>
      </c>
      <c r="E22" s="30" t="s">
        <v>31</v>
      </c>
      <c r="F22" s="83">
        <v>90000</v>
      </c>
    </row>
    <row r="23" spans="1:6">
      <c r="A23" s="34" t="s">
        <v>42</v>
      </c>
      <c r="B23" s="40" t="s">
        <v>86</v>
      </c>
      <c r="C23" s="30"/>
      <c r="D23" s="52"/>
      <c r="E23" s="52"/>
      <c r="F23" s="77"/>
    </row>
    <row r="24" spans="1:6">
      <c r="A24" s="34" t="s">
        <v>204</v>
      </c>
      <c r="B24" s="40" t="s">
        <v>86</v>
      </c>
      <c r="C24" s="30" t="s">
        <v>205</v>
      </c>
      <c r="D24" s="52">
        <v>2800100</v>
      </c>
      <c r="E24" s="46">
        <v>500</v>
      </c>
      <c r="F24" s="80">
        <v>0</v>
      </c>
    </row>
    <row r="25" spans="1:6">
      <c r="A25" s="5" t="s">
        <v>12</v>
      </c>
      <c r="B25" s="40" t="s">
        <v>86</v>
      </c>
      <c r="C25" s="30" t="s">
        <v>30</v>
      </c>
      <c r="D25" s="52">
        <v>3400300</v>
      </c>
      <c r="E25" s="46">
        <v>500</v>
      </c>
      <c r="F25" s="80">
        <v>1587653.5</v>
      </c>
    </row>
    <row r="26" spans="1:6">
      <c r="A26" s="34" t="s">
        <v>206</v>
      </c>
      <c r="B26" s="40" t="s">
        <v>86</v>
      </c>
      <c r="C26" s="30" t="s">
        <v>207</v>
      </c>
      <c r="D26" s="52">
        <v>5222031</v>
      </c>
      <c r="E26" s="46" t="s">
        <v>31</v>
      </c>
      <c r="F26" s="80"/>
    </row>
    <row r="27" spans="1:6">
      <c r="A27" s="5" t="s">
        <v>208</v>
      </c>
      <c r="B27" s="40" t="s">
        <v>86</v>
      </c>
      <c r="C27" s="30" t="s">
        <v>207</v>
      </c>
      <c r="D27" s="52">
        <v>9220031</v>
      </c>
      <c r="E27" s="46" t="s">
        <v>31</v>
      </c>
      <c r="F27" s="80"/>
    </row>
    <row r="28" spans="1:6">
      <c r="A28" s="5" t="s">
        <v>209</v>
      </c>
      <c r="B28" s="40" t="s">
        <v>86</v>
      </c>
      <c r="C28" s="30" t="s">
        <v>207</v>
      </c>
      <c r="D28" s="52">
        <v>5225104</v>
      </c>
      <c r="E28" s="46" t="s">
        <v>31</v>
      </c>
      <c r="F28" s="80"/>
    </row>
    <row r="29" spans="1:6">
      <c r="A29" s="5" t="s">
        <v>210</v>
      </c>
      <c r="B29" s="40"/>
      <c r="C29" s="30"/>
      <c r="D29" s="52"/>
      <c r="E29" s="46"/>
      <c r="F29" s="80"/>
    </row>
    <row r="30" spans="1:6">
      <c r="A30" s="34" t="s">
        <v>43</v>
      </c>
      <c r="B30" s="40"/>
      <c r="C30" s="30"/>
      <c r="D30" s="52"/>
      <c r="E30" s="46"/>
      <c r="F30" s="77"/>
    </row>
    <row r="31" spans="1:6">
      <c r="A31" s="34" t="s">
        <v>251</v>
      </c>
      <c r="B31" s="35" t="s">
        <v>86</v>
      </c>
      <c r="C31" s="30" t="s">
        <v>246</v>
      </c>
      <c r="D31" s="52">
        <v>8160000</v>
      </c>
      <c r="E31" s="46" t="s">
        <v>247</v>
      </c>
      <c r="F31" s="89" t="s">
        <v>248</v>
      </c>
    </row>
    <row r="32" spans="1:6">
      <c r="A32" s="34" t="s">
        <v>252</v>
      </c>
      <c r="B32" s="35"/>
      <c r="C32" s="30"/>
      <c r="D32" s="52"/>
      <c r="E32" s="46"/>
      <c r="F32" s="89"/>
    </row>
    <row r="33" spans="1:6">
      <c r="A33" s="34"/>
      <c r="B33" s="40"/>
      <c r="C33" s="30"/>
      <c r="D33" s="52"/>
      <c r="E33" s="46"/>
      <c r="F33" s="80"/>
    </row>
    <row r="34" spans="1:6">
      <c r="A34" s="22" t="s">
        <v>18</v>
      </c>
      <c r="B34" s="35" t="s">
        <v>86</v>
      </c>
      <c r="C34" s="30" t="s">
        <v>21</v>
      </c>
      <c r="D34" s="52">
        <v>6000000</v>
      </c>
      <c r="E34" s="46" t="s">
        <v>31</v>
      </c>
      <c r="F34" s="89">
        <v>10350000</v>
      </c>
    </row>
    <row r="35" spans="1:6">
      <c r="A35" s="34" t="s">
        <v>54</v>
      </c>
      <c r="B35" s="35" t="s">
        <v>86</v>
      </c>
      <c r="C35" s="30" t="s">
        <v>21</v>
      </c>
      <c r="D35" s="54">
        <v>6000100</v>
      </c>
      <c r="E35" s="46" t="s">
        <v>31</v>
      </c>
      <c r="F35" s="90" t="s">
        <v>228</v>
      </c>
    </row>
    <row r="36" spans="1:6">
      <c r="A36" s="34" t="s">
        <v>102</v>
      </c>
      <c r="B36" s="35" t="s">
        <v>86</v>
      </c>
      <c r="C36" s="30" t="s">
        <v>21</v>
      </c>
      <c r="D36" s="54">
        <v>6000200</v>
      </c>
      <c r="E36" s="46" t="s">
        <v>31</v>
      </c>
      <c r="F36" s="90" t="s">
        <v>232</v>
      </c>
    </row>
    <row r="37" spans="1:6">
      <c r="A37" s="34" t="s">
        <v>101</v>
      </c>
      <c r="B37" s="35" t="s">
        <v>86</v>
      </c>
      <c r="C37" s="30" t="s">
        <v>21</v>
      </c>
      <c r="D37" s="54">
        <v>6000300</v>
      </c>
      <c r="E37" s="46" t="s">
        <v>31</v>
      </c>
      <c r="F37" s="90" t="s">
        <v>67</v>
      </c>
    </row>
    <row r="38" spans="1:6">
      <c r="A38" s="34" t="s">
        <v>55</v>
      </c>
      <c r="B38" s="35" t="s">
        <v>86</v>
      </c>
      <c r="C38" s="30" t="s">
        <v>21</v>
      </c>
      <c r="D38" s="54">
        <v>6000400</v>
      </c>
      <c r="E38" s="46" t="s">
        <v>31</v>
      </c>
      <c r="F38" s="90" t="s">
        <v>125</v>
      </c>
    </row>
    <row r="39" spans="1:6">
      <c r="A39" s="34" t="s">
        <v>123</v>
      </c>
      <c r="B39" s="35" t="s">
        <v>86</v>
      </c>
      <c r="C39" s="30" t="s">
        <v>21</v>
      </c>
      <c r="D39" s="54">
        <v>6000500</v>
      </c>
      <c r="E39" s="46" t="s">
        <v>31</v>
      </c>
      <c r="F39" s="90" t="s">
        <v>231</v>
      </c>
    </row>
    <row r="40" spans="1:6">
      <c r="A40" s="22"/>
      <c r="B40" s="35"/>
      <c r="C40" s="30"/>
      <c r="D40" s="52"/>
      <c r="E40" s="46"/>
      <c r="F40" s="90"/>
    </row>
    <row r="41" spans="1:6">
      <c r="A41" s="22" t="s">
        <v>48</v>
      </c>
      <c r="B41" s="35"/>
      <c r="C41" s="41"/>
      <c r="D41" s="55"/>
      <c r="E41" s="42"/>
      <c r="F41" s="91"/>
    </row>
    <row r="42" spans="1:6">
      <c r="A42" s="45" t="s">
        <v>95</v>
      </c>
      <c r="B42" s="35" t="s">
        <v>86</v>
      </c>
      <c r="C42" s="41" t="s">
        <v>21</v>
      </c>
      <c r="D42" s="55">
        <v>7950004</v>
      </c>
      <c r="E42" s="42" t="s">
        <v>31</v>
      </c>
      <c r="F42" s="92">
        <v>500000</v>
      </c>
    </row>
    <row r="43" spans="1:6">
      <c r="A43" s="45" t="s">
        <v>235</v>
      </c>
      <c r="B43" s="40"/>
      <c r="C43" s="41"/>
      <c r="D43" s="55"/>
      <c r="E43" s="42"/>
      <c r="F43" s="93"/>
    </row>
    <row r="44" spans="1:6">
      <c r="A44" s="45" t="s">
        <v>211</v>
      </c>
      <c r="B44" s="35" t="s">
        <v>86</v>
      </c>
      <c r="C44" s="41" t="s">
        <v>21</v>
      </c>
      <c r="D44" s="55">
        <v>7950009</v>
      </c>
      <c r="E44" s="42" t="s">
        <v>31</v>
      </c>
      <c r="F44" s="92">
        <v>5636749</v>
      </c>
    </row>
    <row r="45" spans="1:6">
      <c r="A45" s="45"/>
      <c r="B45" s="35"/>
      <c r="C45" s="41"/>
      <c r="D45" s="55"/>
      <c r="E45" s="42"/>
      <c r="F45" s="92"/>
    </row>
    <row r="46" spans="1:6">
      <c r="A46" s="45" t="s">
        <v>212</v>
      </c>
      <c r="B46" s="35" t="s">
        <v>86</v>
      </c>
      <c r="C46" s="41" t="s">
        <v>213</v>
      </c>
      <c r="D46" s="55">
        <v>3510500</v>
      </c>
      <c r="E46" s="42" t="s">
        <v>31</v>
      </c>
      <c r="F46" s="92">
        <v>900000</v>
      </c>
    </row>
    <row r="47" spans="1:6">
      <c r="A47" s="45" t="s">
        <v>214</v>
      </c>
      <c r="B47" s="35"/>
      <c r="C47" s="41"/>
      <c r="D47" s="55"/>
      <c r="E47" s="42"/>
      <c r="F47" s="92"/>
    </row>
    <row r="48" spans="1:6">
      <c r="A48" s="34"/>
      <c r="B48" s="35"/>
      <c r="C48" s="30"/>
      <c r="D48" s="30"/>
      <c r="E48" s="30"/>
      <c r="F48" s="83"/>
    </row>
    <row r="49" spans="1:6">
      <c r="A49" s="34" t="s">
        <v>215</v>
      </c>
      <c r="B49" s="35" t="s">
        <v>86</v>
      </c>
      <c r="C49" s="30" t="s">
        <v>13</v>
      </c>
      <c r="D49" s="30" t="s">
        <v>45</v>
      </c>
      <c r="E49" s="30" t="s">
        <v>66</v>
      </c>
      <c r="F49" s="80">
        <v>6300000</v>
      </c>
    </row>
    <row r="50" spans="1:6">
      <c r="A50" s="34"/>
      <c r="B50" s="35"/>
      <c r="C50" s="30"/>
      <c r="D50" s="30"/>
      <c r="E50" s="30"/>
      <c r="F50" s="78"/>
    </row>
    <row r="51" spans="1:6">
      <c r="A51" s="34" t="s">
        <v>216</v>
      </c>
      <c r="B51" s="35" t="s">
        <v>86</v>
      </c>
      <c r="C51" s="30" t="s">
        <v>13</v>
      </c>
      <c r="D51" s="30" t="s">
        <v>217</v>
      </c>
      <c r="E51" s="30" t="s">
        <v>66</v>
      </c>
      <c r="F51" s="78"/>
    </row>
    <row r="52" spans="1:6">
      <c r="A52" s="5" t="s">
        <v>234</v>
      </c>
      <c r="B52" s="35" t="s">
        <v>86</v>
      </c>
      <c r="C52" s="30" t="s">
        <v>13</v>
      </c>
      <c r="D52" s="30" t="s">
        <v>87</v>
      </c>
      <c r="E52" s="30" t="s">
        <v>57</v>
      </c>
      <c r="F52" s="83">
        <v>1250000</v>
      </c>
    </row>
    <row r="53" spans="1:6">
      <c r="A53" s="5" t="s">
        <v>218</v>
      </c>
      <c r="B53" s="35" t="s">
        <v>86</v>
      </c>
      <c r="C53" s="30" t="s">
        <v>13</v>
      </c>
      <c r="D53" s="30" t="s">
        <v>44</v>
      </c>
      <c r="E53" s="46" t="s">
        <v>66</v>
      </c>
      <c r="F53" s="80">
        <v>3815930</v>
      </c>
    </row>
    <row r="54" spans="1:6">
      <c r="A54" s="5" t="s">
        <v>219</v>
      </c>
      <c r="B54" s="35" t="s">
        <v>86</v>
      </c>
      <c r="C54" s="30" t="s">
        <v>13</v>
      </c>
      <c r="D54" s="30" t="s">
        <v>217</v>
      </c>
      <c r="E54" s="30" t="s">
        <v>66</v>
      </c>
      <c r="F54" s="78"/>
    </row>
    <row r="55" spans="1:6">
      <c r="A55" s="22" t="s">
        <v>41</v>
      </c>
      <c r="B55" s="35" t="s">
        <v>86</v>
      </c>
      <c r="C55" s="30"/>
      <c r="D55" s="30"/>
      <c r="E55" s="53"/>
      <c r="F55" s="82"/>
    </row>
    <row r="56" spans="1:6">
      <c r="A56" s="34" t="s">
        <v>65</v>
      </c>
      <c r="B56" s="35" t="s">
        <v>86</v>
      </c>
      <c r="C56" s="30" t="s">
        <v>135</v>
      </c>
      <c r="D56" s="30" t="s">
        <v>136</v>
      </c>
      <c r="E56" s="46" t="s">
        <v>66</v>
      </c>
      <c r="F56" s="80">
        <v>6600000</v>
      </c>
    </row>
    <row r="57" spans="1:6">
      <c r="A57" s="5" t="s">
        <v>93</v>
      </c>
      <c r="B57" s="35" t="s">
        <v>86</v>
      </c>
      <c r="C57" s="30" t="s">
        <v>135</v>
      </c>
      <c r="D57" s="30" t="s">
        <v>53</v>
      </c>
      <c r="E57" s="30" t="s">
        <v>31</v>
      </c>
      <c r="F57" s="83">
        <v>1500000</v>
      </c>
    </row>
    <row r="58" spans="1:6">
      <c r="A58" s="5" t="s">
        <v>229</v>
      </c>
      <c r="B58" s="35"/>
      <c r="C58" s="30"/>
      <c r="D58" s="30"/>
      <c r="E58" s="30"/>
      <c r="F58" s="83"/>
    </row>
    <row r="59" spans="1:6">
      <c r="A59" s="5"/>
      <c r="B59" s="35"/>
      <c r="C59" s="30"/>
      <c r="D59" s="30"/>
      <c r="E59" s="30"/>
      <c r="F59" s="83"/>
    </row>
    <row r="60" spans="1:6">
      <c r="A60" s="5" t="s">
        <v>236</v>
      </c>
      <c r="B60" s="35" t="s">
        <v>86</v>
      </c>
      <c r="C60" s="30" t="s">
        <v>89</v>
      </c>
      <c r="D60" s="30" t="s">
        <v>99</v>
      </c>
      <c r="E60" s="30" t="s">
        <v>31</v>
      </c>
      <c r="F60" s="83">
        <v>800000</v>
      </c>
    </row>
    <row r="61" spans="1:6">
      <c r="A61" s="5" t="s">
        <v>233</v>
      </c>
      <c r="B61" s="35" t="s">
        <v>86</v>
      </c>
      <c r="C61" s="30" t="s">
        <v>89</v>
      </c>
      <c r="D61" s="30" t="s">
        <v>119</v>
      </c>
      <c r="E61" s="30" t="s">
        <v>31</v>
      </c>
      <c r="F61" s="83">
        <v>150000</v>
      </c>
    </row>
    <row r="62" spans="1:6">
      <c r="A62" s="34"/>
      <c r="B62" s="35"/>
      <c r="C62" s="30"/>
      <c r="D62" s="30"/>
      <c r="E62" s="30"/>
      <c r="F62" s="83"/>
    </row>
    <row r="63" spans="1:6">
      <c r="A63" s="34" t="s">
        <v>142</v>
      </c>
      <c r="B63" s="35" t="s">
        <v>86</v>
      </c>
      <c r="C63" s="30" t="s">
        <v>137</v>
      </c>
      <c r="D63" s="30" t="s">
        <v>98</v>
      </c>
      <c r="E63" s="30" t="s">
        <v>94</v>
      </c>
      <c r="F63" s="83"/>
    </row>
    <row r="64" spans="1:6">
      <c r="A64" s="34" t="s">
        <v>122</v>
      </c>
      <c r="B64" s="35" t="s">
        <v>86</v>
      </c>
      <c r="C64" s="30" t="s">
        <v>220</v>
      </c>
      <c r="D64" s="30" t="s">
        <v>221</v>
      </c>
      <c r="E64" s="30" t="s">
        <v>222</v>
      </c>
      <c r="F64" s="83">
        <v>54000</v>
      </c>
    </row>
    <row r="65" spans="1:6">
      <c r="A65" s="5" t="s">
        <v>64</v>
      </c>
      <c r="B65" s="35" t="s">
        <v>86</v>
      </c>
      <c r="C65" s="30" t="s">
        <v>130</v>
      </c>
      <c r="D65" s="30" t="s">
        <v>134</v>
      </c>
      <c r="E65" s="30" t="s">
        <v>141</v>
      </c>
      <c r="F65" s="83"/>
    </row>
    <row r="66" spans="1:6">
      <c r="A66" s="34" t="s">
        <v>81</v>
      </c>
      <c r="B66" s="34"/>
      <c r="C66" s="30"/>
      <c r="D66" s="27"/>
      <c r="E66" s="29"/>
      <c r="F66" s="83">
        <f>F9+F12+F13+F16+F17+F18+F22+F25+F31+F34+F42+F44+F46+F49+F52+F53+F56+F57+F60+F61+F64+F21</f>
        <v>72354359</v>
      </c>
    </row>
    <row r="67" spans="1:6">
      <c r="F67" s="94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№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2013-01-28T08:45:13Z</cp:lastPrinted>
  <dcterms:created xsi:type="dcterms:W3CDTF">1996-10-08T23:32:33Z</dcterms:created>
  <dcterms:modified xsi:type="dcterms:W3CDTF">2013-01-28T08:52:16Z</dcterms:modified>
</cp:coreProperties>
</file>